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F502691-2933-4795-9081-735B2637F3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" l="1"/>
  <c r="I27" i="1" s="1"/>
  <c r="F27" i="1"/>
  <c r="J27" i="1" s="1"/>
  <c r="F26" i="1"/>
  <c r="J26" i="1" s="1"/>
  <c r="F25" i="1"/>
  <c r="J25" i="1" s="1"/>
  <c r="F24" i="1"/>
  <c r="J24" i="1" s="1"/>
  <c r="F23" i="1"/>
  <c r="J23" i="1" s="1"/>
  <c r="F21" i="1"/>
  <c r="J21" i="1" s="1"/>
  <c r="L27" i="1" l="1"/>
  <c r="G26" i="1"/>
  <c r="I26" i="1" s="1"/>
  <c r="G25" i="1"/>
  <c r="I25" i="1" s="1"/>
  <c r="G24" i="1"/>
  <c r="I24" i="1" s="1"/>
  <c r="G23" i="1"/>
  <c r="I23" i="1" s="1"/>
  <c r="G21" i="1"/>
  <c r="I21" i="1" s="1"/>
  <c r="G30" i="1" l="1"/>
  <c r="I30" i="1" s="1"/>
  <c r="F30" i="1"/>
  <c r="J30" i="1" s="1"/>
  <c r="G22" i="1"/>
  <c r="I22" i="1" s="1"/>
  <c r="F22" i="1"/>
  <c r="J22" i="1" s="1"/>
  <c r="G20" i="1"/>
  <c r="I20" i="1" s="1"/>
  <c r="F20" i="1"/>
  <c r="J20" i="1" s="1"/>
  <c r="G19" i="1"/>
  <c r="I19" i="1" s="1"/>
  <c r="F19" i="1"/>
  <c r="J19" i="1" s="1"/>
  <c r="G18" i="1"/>
  <c r="I18" i="1" s="1"/>
  <c r="F18" i="1"/>
  <c r="J18" i="1" s="1"/>
  <c r="G17" i="1"/>
  <c r="I17" i="1" s="1"/>
  <c r="F17" i="1"/>
  <c r="J17" i="1" s="1"/>
  <c r="G16" i="1"/>
  <c r="I16" i="1" s="1"/>
  <c r="F16" i="1"/>
  <c r="J16" i="1" s="1"/>
  <c r="G15" i="1"/>
  <c r="I15" i="1" s="1"/>
  <c r="F15" i="1"/>
  <c r="J15" i="1" s="1"/>
  <c r="G14" i="1"/>
  <c r="I14" i="1" s="1"/>
  <c r="F14" i="1"/>
  <c r="J14" i="1" s="1"/>
  <c r="G13" i="1"/>
  <c r="I13" i="1" s="1"/>
  <c r="F13" i="1"/>
  <c r="J13" i="1" s="1"/>
  <c r="G12" i="1"/>
  <c r="I12" i="1" s="1"/>
  <c r="F12" i="1"/>
  <c r="J12" i="1" s="1"/>
  <c r="G11" i="1"/>
  <c r="I11" i="1" s="1"/>
  <c r="F11" i="1"/>
  <c r="J11" i="1" s="1"/>
  <c r="G10" i="1"/>
  <c r="I10" i="1" s="1"/>
  <c r="F10" i="1"/>
  <c r="J10" i="1" s="1"/>
  <c r="G9" i="1"/>
  <c r="I9" i="1" s="1"/>
  <c r="F9" i="1"/>
  <c r="J9" i="1" s="1"/>
  <c r="G8" i="1"/>
  <c r="I8" i="1" s="1"/>
  <c r="F8" i="1"/>
  <c r="J8" i="1" s="1"/>
  <c r="J31" i="1" l="1"/>
  <c r="I31" i="1"/>
  <c r="G31" i="1"/>
</calcChain>
</file>

<file path=xl/sharedStrings.xml><?xml version="1.0" encoding="utf-8"?>
<sst xmlns="http://schemas.openxmlformats.org/spreadsheetml/2006/main" count="62" uniqueCount="41">
  <si>
    <t>Nazwa i adres oferenta</t>
  </si>
  <si>
    <t>Lp.</t>
  </si>
  <si>
    <t>Nazwa produktu</t>
  </si>
  <si>
    <t>j. m.</t>
  </si>
  <si>
    <t>Ilość</t>
  </si>
  <si>
    <t>Cena jednostkowa netto</t>
  </si>
  <si>
    <t>Cena jednostowa brutto</t>
  </si>
  <si>
    <t>Wartość netto</t>
  </si>
  <si>
    <t>VAT</t>
  </si>
  <si>
    <t>Wartość VAT</t>
  </si>
  <si>
    <t>Wartość brutto</t>
  </si>
  <si>
    <t>UWAGI</t>
  </si>
  <si>
    <t>kg</t>
  </si>
  <si>
    <t>Filet - "Miruna"bez skóry</t>
  </si>
  <si>
    <t>Filet - "Sola"</t>
  </si>
  <si>
    <t xml:space="preserve"> Wartość ogółem:</t>
  </si>
  <si>
    <t>Ilości podane w tym pakiecie są ilościami przybliżonymi i mogą ulec zmianie w zależności od ilości żywionych osób</t>
  </si>
  <si>
    <t xml:space="preserve">    data, podpis i pieczęć wykonawcy lub jego upoważnionego przedstawiciela</t>
  </si>
  <si>
    <t>RYBY I MROŻONKI</t>
  </si>
  <si>
    <t xml:space="preserve">Filet -dorsz atlantycki bez skóry                    </t>
  </si>
  <si>
    <t>Kalafior (opakowanie 2,5 kg)</t>
  </si>
  <si>
    <t>Mieszanka kompotowa (opakowanie 2,5 kg)</t>
  </si>
  <si>
    <t>Marchew z groszkiem (opakowanie 2,5 kg)</t>
  </si>
  <si>
    <t>Truskawka (opakowanie 2,5 kg)</t>
  </si>
  <si>
    <t>Szpinak  (opakowanie 2,5 kg)</t>
  </si>
  <si>
    <t>Malina (opakowanie 2,5 kg)</t>
  </si>
  <si>
    <t>Jagody -borówka amerykańska (opakowanie 2,5 kg)</t>
  </si>
  <si>
    <t xml:space="preserve">Wiśnia (opakowanie 2,5 kg) </t>
  </si>
  <si>
    <t>Marchewka kostka (opakowanie 2,5 kg)</t>
  </si>
  <si>
    <t>Groszek (opakowanie 2,5 kg)</t>
  </si>
  <si>
    <t>Leczo mieszanka (opakowanie 2,5 kg)</t>
  </si>
  <si>
    <t>Marchewka mini (opakowanie 2,5 kg)</t>
  </si>
  <si>
    <t>Brukselka (opakowanie 2,5 kg)</t>
  </si>
  <si>
    <t>Włoszczyzna paski (opakowanie 2,5 kg)</t>
  </si>
  <si>
    <t>Dynia kostka(opakowanie 2,5 kg)</t>
  </si>
  <si>
    <t>Fasolka szparagowa   zielona, cięta (opakowanie 2,5 kg)</t>
  </si>
  <si>
    <t>Brokuł (opakowanie 2 kg)</t>
  </si>
  <si>
    <t>op.</t>
  </si>
  <si>
    <t>Paluszki rybne. Skład: filet z ryb białych min. 65%, panierka 15%, olej, woda,maka pszenna, skrobia ziemniaczana, sól.</t>
  </si>
  <si>
    <t>Filet z łososia bez skóry</t>
  </si>
  <si>
    <t>Bukiet kwiatowy (opakowanie 2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</si>
</sst>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\ _z_ł"/>
    <numFmt numFmtId="166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sz val="9"/>
      <color indexed="8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6" fillId="0" borderId="2" xfId="0" applyFont="1" applyBorder="1" applyAlignment="1">
      <alignment horizontal="center" vertical="center" wrapText="1"/>
    </xf>
    <xf numFmtId="164" fontId="6" fillId="3" borderId="2" xfId="1" applyFont="1" applyFill="1" applyBorder="1" applyAlignment="1" applyProtection="1">
      <alignment horizontal="center" vertical="center" wrapText="1"/>
      <protection locked="0"/>
    </xf>
    <xf numFmtId="39" fontId="6" fillId="0" borderId="2" xfId="1" applyNumberFormat="1" applyFont="1" applyBorder="1" applyAlignment="1" applyProtection="1">
      <alignment horizontal="center" vertical="center" wrapText="1"/>
      <protection locked="0"/>
    </xf>
    <xf numFmtId="39" fontId="6" fillId="0" borderId="2" xfId="0" applyNumberFormat="1" applyFont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4" fontId="6" fillId="3" borderId="2" xfId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5" xfId="0" applyFont="1" applyBorder="1"/>
    <xf numFmtId="0" fontId="7" fillId="0" borderId="0" xfId="0" applyFont="1"/>
    <xf numFmtId="0" fontId="8" fillId="0" borderId="0" xfId="0" applyFont="1"/>
    <xf numFmtId="0" fontId="0" fillId="0" borderId="2" xfId="0" applyBorder="1"/>
    <xf numFmtId="39" fontId="6" fillId="0" borderId="0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workbookViewId="0">
      <selection activeCell="M29" sqref="M29"/>
    </sheetView>
  </sheetViews>
  <sheetFormatPr defaultRowHeight="14.5"/>
  <cols>
    <col min="2" max="2" width="16.26953125" customWidth="1"/>
    <col min="11" max="11" width="36.26953125" customWidth="1"/>
  </cols>
  <sheetData>
    <row r="1" spans="1:11">
      <c r="B1" s="1"/>
    </row>
    <row r="2" spans="1:11">
      <c r="B2" s="2" t="s">
        <v>0</v>
      </c>
    </row>
    <row r="3" spans="1:11">
      <c r="B3" s="3"/>
    </row>
    <row r="4" spans="1:11">
      <c r="A4" s="23" t="s">
        <v>18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6" spans="1:11">
      <c r="A6" s="21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4" t="s">
        <v>8</v>
      </c>
      <c r="I6" s="24" t="s">
        <v>9</v>
      </c>
      <c r="J6" s="21" t="s">
        <v>10</v>
      </c>
      <c r="K6" s="21" t="s">
        <v>11</v>
      </c>
    </row>
    <row r="7" spans="1:11" ht="23.25" customHeight="1">
      <c r="A7" s="21"/>
      <c r="B7" s="21"/>
      <c r="C7" s="21"/>
      <c r="D7" s="21"/>
      <c r="E7" s="21"/>
      <c r="F7" s="21"/>
      <c r="G7" s="21"/>
      <c r="H7" s="25"/>
      <c r="I7" s="25"/>
      <c r="J7" s="21"/>
      <c r="K7" s="21"/>
    </row>
    <row r="8" spans="1:11" ht="39">
      <c r="A8" s="4">
        <v>1</v>
      </c>
      <c r="B8" s="4" t="s">
        <v>35</v>
      </c>
      <c r="C8" s="4" t="s">
        <v>37</v>
      </c>
      <c r="D8" s="4">
        <v>50</v>
      </c>
      <c r="E8" s="5">
        <v>0</v>
      </c>
      <c r="F8" s="6">
        <f>E8*(1+H8)</f>
        <v>0</v>
      </c>
      <c r="G8" s="7">
        <f>D8*E8</f>
        <v>0</v>
      </c>
      <c r="H8" s="8"/>
      <c r="I8" s="9">
        <f>(G8*H8)</f>
        <v>0</v>
      </c>
      <c r="J8" s="10">
        <f>D8*F8</f>
        <v>0</v>
      </c>
      <c r="K8" s="11"/>
    </row>
    <row r="9" spans="1:11" ht="26">
      <c r="A9" s="4">
        <v>2</v>
      </c>
      <c r="B9" s="4" t="s">
        <v>20</v>
      </c>
      <c r="C9" s="4" t="s">
        <v>37</v>
      </c>
      <c r="D9" s="4">
        <v>50</v>
      </c>
      <c r="E9" s="5">
        <v>0</v>
      </c>
      <c r="F9" s="6">
        <f t="shared" ref="F9:F30" si="0">E9*(1+H9)</f>
        <v>0</v>
      </c>
      <c r="G9" s="7">
        <f t="shared" ref="G9:G30" si="1">D9*E9</f>
        <v>0</v>
      </c>
      <c r="H9" s="8"/>
      <c r="I9" s="9">
        <f t="shared" ref="I9:I30" si="2">(G9*H9)</f>
        <v>0</v>
      </c>
      <c r="J9" s="10">
        <f t="shared" ref="J9:J30" si="3">D9*F9</f>
        <v>0</v>
      </c>
      <c r="K9" s="11"/>
    </row>
    <row r="10" spans="1:11" ht="26">
      <c r="A10" s="4">
        <v>3</v>
      </c>
      <c r="B10" s="4" t="s">
        <v>36</v>
      </c>
      <c r="C10" s="4" t="s">
        <v>37</v>
      </c>
      <c r="D10" s="4">
        <v>40</v>
      </c>
      <c r="E10" s="5">
        <v>0</v>
      </c>
      <c r="F10" s="6">
        <f t="shared" si="0"/>
        <v>0</v>
      </c>
      <c r="G10" s="7">
        <f t="shared" si="1"/>
        <v>0</v>
      </c>
      <c r="H10" s="8"/>
      <c r="I10" s="9">
        <f t="shared" si="2"/>
        <v>0</v>
      </c>
      <c r="J10" s="10">
        <f t="shared" si="3"/>
        <v>0</v>
      </c>
      <c r="K10" s="11"/>
    </row>
    <row r="11" spans="1:11" ht="39">
      <c r="A11" s="4">
        <v>4</v>
      </c>
      <c r="B11" s="4" t="s">
        <v>21</v>
      </c>
      <c r="C11" s="4" t="s">
        <v>37</v>
      </c>
      <c r="D11" s="4">
        <v>200</v>
      </c>
      <c r="E11" s="5">
        <v>0</v>
      </c>
      <c r="F11" s="6">
        <f t="shared" si="0"/>
        <v>0</v>
      </c>
      <c r="G11" s="7">
        <f t="shared" si="1"/>
        <v>0</v>
      </c>
      <c r="H11" s="8"/>
      <c r="I11" s="9">
        <f t="shared" si="2"/>
        <v>0</v>
      </c>
      <c r="J11" s="10">
        <f t="shared" si="3"/>
        <v>0</v>
      </c>
      <c r="K11" s="11"/>
    </row>
    <row r="12" spans="1:11" ht="39">
      <c r="A12" s="4">
        <v>5</v>
      </c>
      <c r="B12" s="4" t="s">
        <v>22</v>
      </c>
      <c r="C12" s="4" t="s">
        <v>37</v>
      </c>
      <c r="D12" s="4">
        <v>20</v>
      </c>
      <c r="E12" s="5">
        <v>0</v>
      </c>
      <c r="F12" s="6">
        <f t="shared" si="0"/>
        <v>0</v>
      </c>
      <c r="G12" s="7">
        <f t="shared" si="1"/>
        <v>0</v>
      </c>
      <c r="H12" s="8"/>
      <c r="I12" s="9">
        <f t="shared" si="2"/>
        <v>0</v>
      </c>
      <c r="J12" s="10">
        <f t="shared" si="3"/>
        <v>0</v>
      </c>
      <c r="K12" s="19"/>
    </row>
    <row r="13" spans="1:11" ht="25.5" customHeight="1">
      <c r="A13" s="4">
        <v>6</v>
      </c>
      <c r="B13" s="4" t="s">
        <v>23</v>
      </c>
      <c r="C13" s="4" t="s">
        <v>37</v>
      </c>
      <c r="D13" s="4">
        <v>35</v>
      </c>
      <c r="E13" s="5">
        <v>0</v>
      </c>
      <c r="F13" s="6">
        <f t="shared" si="0"/>
        <v>0</v>
      </c>
      <c r="G13" s="7">
        <f t="shared" si="1"/>
        <v>0</v>
      </c>
      <c r="H13" s="8"/>
      <c r="I13" s="9">
        <f t="shared" si="2"/>
        <v>0</v>
      </c>
      <c r="J13" s="10">
        <f t="shared" si="3"/>
        <v>0</v>
      </c>
      <c r="K13" s="11"/>
    </row>
    <row r="14" spans="1:11" ht="26">
      <c r="A14" s="4">
        <v>7</v>
      </c>
      <c r="B14" s="4" t="s">
        <v>33</v>
      </c>
      <c r="C14" s="4" t="s">
        <v>37</v>
      </c>
      <c r="D14" s="4">
        <v>55</v>
      </c>
      <c r="E14" s="5">
        <v>0</v>
      </c>
      <c r="F14" s="6">
        <f t="shared" si="0"/>
        <v>0</v>
      </c>
      <c r="G14" s="7">
        <f t="shared" si="1"/>
        <v>0</v>
      </c>
      <c r="H14" s="8"/>
      <c r="I14" s="9">
        <f t="shared" si="2"/>
        <v>0</v>
      </c>
      <c r="J14" s="10">
        <f t="shared" si="3"/>
        <v>0</v>
      </c>
      <c r="K14" s="11"/>
    </row>
    <row r="15" spans="1:11" ht="26">
      <c r="A15" s="4">
        <v>8</v>
      </c>
      <c r="B15" s="4" t="s">
        <v>24</v>
      </c>
      <c r="C15" s="4" t="s">
        <v>37</v>
      </c>
      <c r="D15" s="4">
        <v>50</v>
      </c>
      <c r="E15" s="12">
        <v>0</v>
      </c>
      <c r="F15" s="6">
        <f t="shared" si="0"/>
        <v>0</v>
      </c>
      <c r="G15" s="7">
        <f t="shared" si="1"/>
        <v>0</v>
      </c>
      <c r="H15" s="8"/>
      <c r="I15" s="9">
        <f t="shared" si="2"/>
        <v>0</v>
      </c>
      <c r="J15" s="10">
        <f t="shared" si="3"/>
        <v>0</v>
      </c>
      <c r="K15" s="4"/>
    </row>
    <row r="16" spans="1:11" ht="26">
      <c r="A16" s="4">
        <v>9</v>
      </c>
      <c r="B16" s="4" t="s">
        <v>13</v>
      </c>
      <c r="C16" s="4" t="s">
        <v>12</v>
      </c>
      <c r="D16" s="4">
        <v>250</v>
      </c>
      <c r="E16" s="12">
        <v>0</v>
      </c>
      <c r="F16" s="6">
        <f t="shared" si="0"/>
        <v>0</v>
      </c>
      <c r="G16" s="7">
        <f t="shared" si="1"/>
        <v>0</v>
      </c>
      <c r="H16" s="8"/>
      <c r="I16" s="9">
        <f t="shared" si="2"/>
        <v>0</v>
      </c>
      <c r="J16" s="10">
        <f t="shared" si="3"/>
        <v>0</v>
      </c>
      <c r="K16" s="4"/>
    </row>
    <row r="17" spans="1:12">
      <c r="A17" s="4">
        <v>10</v>
      </c>
      <c r="B17" s="4" t="s">
        <v>14</v>
      </c>
      <c r="C17" s="4" t="s">
        <v>12</v>
      </c>
      <c r="D17" s="4">
        <v>50</v>
      </c>
      <c r="E17" s="12">
        <v>0</v>
      </c>
      <c r="F17" s="6">
        <f t="shared" si="0"/>
        <v>0</v>
      </c>
      <c r="G17" s="7">
        <f t="shared" si="1"/>
        <v>0</v>
      </c>
      <c r="H17" s="8"/>
      <c r="I17" s="9">
        <f t="shared" si="2"/>
        <v>0</v>
      </c>
      <c r="J17" s="10">
        <f t="shared" si="3"/>
        <v>0</v>
      </c>
      <c r="K17" s="4"/>
    </row>
    <row r="18" spans="1:12" ht="26">
      <c r="A18" s="4">
        <v>11</v>
      </c>
      <c r="B18" s="4" t="s">
        <v>19</v>
      </c>
      <c r="C18" s="4" t="s">
        <v>12</v>
      </c>
      <c r="D18" s="4">
        <v>220</v>
      </c>
      <c r="E18" s="12">
        <v>0</v>
      </c>
      <c r="F18" s="6">
        <f t="shared" si="0"/>
        <v>0</v>
      </c>
      <c r="G18" s="7">
        <f t="shared" si="1"/>
        <v>0</v>
      </c>
      <c r="H18" s="8"/>
      <c r="I18" s="9">
        <f t="shared" si="2"/>
        <v>0</v>
      </c>
      <c r="J18" s="10">
        <f t="shared" si="3"/>
        <v>0</v>
      </c>
      <c r="K18" s="4"/>
    </row>
    <row r="19" spans="1:12" ht="26">
      <c r="A19" s="4">
        <v>12</v>
      </c>
      <c r="B19" s="4" t="s">
        <v>25</v>
      </c>
      <c r="C19" s="4" t="s">
        <v>37</v>
      </c>
      <c r="D19" s="4">
        <v>35</v>
      </c>
      <c r="E19" s="12">
        <v>0</v>
      </c>
      <c r="F19" s="6">
        <f t="shared" si="0"/>
        <v>0</v>
      </c>
      <c r="G19" s="7">
        <f t="shared" si="1"/>
        <v>0</v>
      </c>
      <c r="H19" s="8"/>
      <c r="I19" s="9">
        <f t="shared" si="2"/>
        <v>0</v>
      </c>
      <c r="J19" s="10">
        <f t="shared" si="3"/>
        <v>0</v>
      </c>
      <c r="K19" s="4"/>
    </row>
    <row r="20" spans="1:12" ht="39">
      <c r="A20" s="4">
        <v>13</v>
      </c>
      <c r="B20" s="4" t="s">
        <v>26</v>
      </c>
      <c r="C20" s="4" t="s">
        <v>37</v>
      </c>
      <c r="D20" s="4">
        <v>35</v>
      </c>
      <c r="E20" s="12">
        <v>0</v>
      </c>
      <c r="F20" s="6">
        <f t="shared" si="0"/>
        <v>0</v>
      </c>
      <c r="G20" s="7">
        <f t="shared" si="1"/>
        <v>0</v>
      </c>
      <c r="H20" s="8"/>
      <c r="I20" s="9">
        <f t="shared" si="2"/>
        <v>0</v>
      </c>
      <c r="J20" s="10">
        <f t="shared" si="3"/>
        <v>0</v>
      </c>
      <c r="K20" s="4"/>
    </row>
    <row r="21" spans="1:12" ht="26">
      <c r="A21" s="4">
        <v>14</v>
      </c>
      <c r="B21" s="4" t="s">
        <v>27</v>
      </c>
      <c r="C21" s="4" t="s">
        <v>37</v>
      </c>
      <c r="D21" s="4">
        <v>5</v>
      </c>
      <c r="E21" s="12">
        <v>0</v>
      </c>
      <c r="F21" s="6">
        <f t="shared" si="0"/>
        <v>0</v>
      </c>
      <c r="G21" s="7">
        <f t="shared" si="1"/>
        <v>0</v>
      </c>
      <c r="H21" s="8"/>
      <c r="I21" s="9">
        <f t="shared" si="2"/>
        <v>0</v>
      </c>
      <c r="J21" s="10">
        <f t="shared" si="3"/>
        <v>0</v>
      </c>
      <c r="K21" s="4"/>
    </row>
    <row r="22" spans="1:12" ht="26">
      <c r="A22" s="4">
        <v>15</v>
      </c>
      <c r="B22" s="4" t="s">
        <v>28</v>
      </c>
      <c r="C22" s="4" t="s">
        <v>37</v>
      </c>
      <c r="D22" s="4">
        <v>5</v>
      </c>
      <c r="E22" s="12">
        <v>0</v>
      </c>
      <c r="F22" s="6">
        <f t="shared" si="0"/>
        <v>0</v>
      </c>
      <c r="G22" s="7">
        <f t="shared" si="1"/>
        <v>0</v>
      </c>
      <c r="H22" s="8"/>
      <c r="I22" s="9">
        <f t="shared" si="2"/>
        <v>0</v>
      </c>
      <c r="J22" s="10">
        <f t="shared" si="3"/>
        <v>0</v>
      </c>
      <c r="K22" s="4"/>
    </row>
    <row r="23" spans="1:12" ht="39">
      <c r="A23" s="4">
        <v>16</v>
      </c>
      <c r="B23" s="4" t="s">
        <v>34</v>
      </c>
      <c r="C23" s="4" t="s">
        <v>37</v>
      </c>
      <c r="D23" s="4">
        <v>30</v>
      </c>
      <c r="E23" s="12">
        <v>0</v>
      </c>
      <c r="F23" s="6">
        <f t="shared" si="0"/>
        <v>0</v>
      </c>
      <c r="G23" s="7">
        <f t="shared" si="1"/>
        <v>0</v>
      </c>
      <c r="H23" s="8"/>
      <c r="I23" s="9">
        <f t="shared" si="2"/>
        <v>0</v>
      </c>
      <c r="J23" s="10">
        <f t="shared" si="3"/>
        <v>0</v>
      </c>
      <c r="K23" s="4"/>
    </row>
    <row r="24" spans="1:12" ht="26">
      <c r="A24" s="4">
        <v>17</v>
      </c>
      <c r="B24" s="4" t="s">
        <v>29</v>
      </c>
      <c r="C24" s="4" t="s">
        <v>37</v>
      </c>
      <c r="D24" s="4">
        <v>16</v>
      </c>
      <c r="E24" s="12">
        <v>0</v>
      </c>
      <c r="F24" s="6">
        <f t="shared" si="0"/>
        <v>0</v>
      </c>
      <c r="G24" s="7">
        <f t="shared" si="1"/>
        <v>0</v>
      </c>
      <c r="H24" s="8"/>
      <c r="I24" s="9">
        <f t="shared" si="2"/>
        <v>0</v>
      </c>
      <c r="J24" s="10">
        <f t="shared" si="3"/>
        <v>0</v>
      </c>
      <c r="K24" s="4"/>
    </row>
    <row r="25" spans="1:12" ht="26">
      <c r="A25" s="4">
        <v>18</v>
      </c>
      <c r="B25" s="4" t="s">
        <v>30</v>
      </c>
      <c r="C25" s="4" t="s">
        <v>37</v>
      </c>
      <c r="D25" s="4">
        <v>5</v>
      </c>
      <c r="E25" s="12">
        <v>0</v>
      </c>
      <c r="F25" s="6">
        <f t="shared" si="0"/>
        <v>0</v>
      </c>
      <c r="G25" s="7">
        <f t="shared" si="1"/>
        <v>0</v>
      </c>
      <c r="H25" s="8"/>
      <c r="I25" s="9">
        <f t="shared" si="2"/>
        <v>0</v>
      </c>
      <c r="J25" s="10">
        <f t="shared" si="3"/>
        <v>0</v>
      </c>
      <c r="K25" s="4"/>
    </row>
    <row r="26" spans="1:12" ht="26">
      <c r="A26" s="4">
        <v>19</v>
      </c>
      <c r="B26" s="4" t="s">
        <v>32</v>
      </c>
      <c r="C26" s="4" t="s">
        <v>37</v>
      </c>
      <c r="D26" s="4">
        <v>15</v>
      </c>
      <c r="E26" s="12">
        <v>0</v>
      </c>
      <c r="F26" s="6">
        <f t="shared" si="0"/>
        <v>0</v>
      </c>
      <c r="G26" s="7">
        <f t="shared" si="1"/>
        <v>0</v>
      </c>
      <c r="H26" s="8"/>
      <c r="I26" s="9">
        <f t="shared" si="2"/>
        <v>0</v>
      </c>
      <c r="J26" s="10">
        <f t="shared" si="3"/>
        <v>0</v>
      </c>
      <c r="K26" s="4"/>
    </row>
    <row r="27" spans="1:12" ht="91">
      <c r="A27" s="4">
        <v>20</v>
      </c>
      <c r="B27" s="4" t="s">
        <v>38</v>
      </c>
      <c r="C27" s="4" t="s">
        <v>12</v>
      </c>
      <c r="D27" s="4">
        <v>16</v>
      </c>
      <c r="E27" s="12">
        <v>0</v>
      </c>
      <c r="F27" s="6">
        <f t="shared" si="0"/>
        <v>0</v>
      </c>
      <c r="G27" s="7">
        <f t="shared" si="1"/>
        <v>0</v>
      </c>
      <c r="H27" s="8"/>
      <c r="I27" s="9">
        <f t="shared" si="2"/>
        <v>0</v>
      </c>
      <c r="J27" s="10">
        <f t="shared" si="3"/>
        <v>0</v>
      </c>
      <c r="K27" s="4"/>
      <c r="L27" s="7">
        <f t="shared" ref="L27" si="4">I27*J27</f>
        <v>0</v>
      </c>
    </row>
    <row r="28" spans="1:12" ht="26">
      <c r="A28" s="4">
        <v>21</v>
      </c>
      <c r="B28" s="4" t="s">
        <v>39</v>
      </c>
      <c r="C28" s="4" t="s">
        <v>12</v>
      </c>
      <c r="D28" s="4">
        <v>20</v>
      </c>
      <c r="E28" s="12"/>
      <c r="F28" s="6"/>
      <c r="G28" s="7"/>
      <c r="H28" s="8"/>
      <c r="I28" s="9">
        <v>0</v>
      </c>
      <c r="J28" s="10"/>
      <c r="K28" s="4"/>
      <c r="L28" s="20"/>
    </row>
    <row r="29" spans="1:12" ht="26">
      <c r="A29" s="4">
        <v>22</v>
      </c>
      <c r="B29" s="4" t="s">
        <v>40</v>
      </c>
      <c r="C29" s="4" t="s">
        <v>37</v>
      </c>
      <c r="D29" s="4">
        <v>12</v>
      </c>
      <c r="E29" s="12"/>
      <c r="F29" s="6"/>
      <c r="G29" s="7"/>
      <c r="H29" s="8"/>
      <c r="I29" s="9"/>
      <c r="J29" s="10"/>
      <c r="K29" s="4"/>
      <c r="L29" s="20"/>
    </row>
    <row r="30" spans="1:12" ht="26">
      <c r="A30" s="4">
        <v>23</v>
      </c>
      <c r="B30" s="4" t="s">
        <v>31</v>
      </c>
      <c r="C30" s="4" t="s">
        <v>37</v>
      </c>
      <c r="D30" s="4">
        <v>12</v>
      </c>
      <c r="E30" s="12">
        <v>0</v>
      </c>
      <c r="F30" s="6">
        <f t="shared" si="0"/>
        <v>0</v>
      </c>
      <c r="G30" s="7">
        <f t="shared" si="1"/>
        <v>0</v>
      </c>
      <c r="H30" s="8"/>
      <c r="I30" s="9">
        <f t="shared" si="2"/>
        <v>0</v>
      </c>
      <c r="J30" s="10">
        <f t="shared" si="3"/>
        <v>0</v>
      </c>
      <c r="K30" s="4"/>
    </row>
    <row r="31" spans="1:12">
      <c r="A31" s="22" t="s">
        <v>15</v>
      </c>
      <c r="B31" s="22"/>
      <c r="C31" s="22"/>
      <c r="D31" s="22"/>
      <c r="E31" s="22"/>
      <c r="F31" s="22"/>
      <c r="G31" s="13">
        <f>SUM(G8:G30)</f>
        <v>0</v>
      </c>
      <c r="H31" s="13"/>
      <c r="I31" s="13">
        <f>SUM(I8:I30)</f>
        <v>0</v>
      </c>
      <c r="J31" s="13">
        <f>SUM(J1:J30)</f>
        <v>0</v>
      </c>
      <c r="K31" s="14"/>
    </row>
    <row r="33" spans="2:11">
      <c r="B33" s="15" t="s">
        <v>16</v>
      </c>
    </row>
    <row r="36" spans="2:11">
      <c r="G36" s="16"/>
      <c r="H36" s="16"/>
      <c r="I36" s="16"/>
      <c r="J36" s="16"/>
      <c r="K36" s="17"/>
    </row>
    <row r="37" spans="2:11">
      <c r="G37" s="18" t="s">
        <v>17</v>
      </c>
      <c r="H37" s="17"/>
      <c r="I37" s="17"/>
      <c r="J37" s="17"/>
      <c r="K37" s="17"/>
    </row>
  </sheetData>
  <mergeCells count="13">
    <mergeCell ref="J6:J7"/>
    <mergeCell ref="K6:K7"/>
    <mergeCell ref="A31:F31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2025-10-22T17:56:27Z</dcterms:modified>
</cp:coreProperties>
</file>